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 (Empresas)\DF - DPTO. PRESUPUESTO 2023\EJECUCION MENSUAL\01 ENERO\"/>
    </mc:Choice>
  </mc:AlternateContent>
  <bookViews>
    <workbookView xWindow="1080" yWindow="1080" windowWidth="21300" windowHeight="11670"/>
  </bookViews>
  <sheets>
    <sheet name="31-1-2023" sheetId="8" r:id="rId1"/>
    <sheet name="Torta" sheetId="9" r:id="rId2"/>
  </sheets>
  <definedNames>
    <definedName name="_xlnm.Print_Area" localSheetId="0">'31-1-2023'!$A$1:$F$27</definedName>
    <definedName name="_xlnm.Print_Area" localSheetId="1">Torta!$A$1:$P$49</definedName>
    <definedName name="Print_Area" localSheetId="0">'31-1-2023'!$A$1:$F$24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8" l="1"/>
  <c r="B15" i="8" l="1"/>
  <c r="C15" i="8"/>
  <c r="E7" i="8"/>
  <c r="E10" i="8" l="1"/>
  <c r="E11" i="8" l="1"/>
  <c r="D20" i="8" l="1"/>
  <c r="C20" i="8"/>
  <c r="B20" i="8"/>
  <c r="D21" i="8"/>
  <c r="C21" i="8"/>
  <c r="B21" i="8"/>
  <c r="B23" i="8" l="1"/>
  <c r="E21" i="8"/>
  <c r="C23" i="8"/>
  <c r="E20" i="8"/>
  <c r="D23" i="8"/>
  <c r="E23" i="8" l="1"/>
  <c r="D15" i="8"/>
  <c r="E15" i="8" l="1"/>
  <c r="E13" i="8"/>
  <c r="E6" i="8" l="1"/>
  <c r="E8" i="8"/>
  <c r="E12" i="8"/>
  <c r="E5" i="8" l="1"/>
</calcChain>
</file>

<file path=xl/sharedStrings.xml><?xml version="1.0" encoding="utf-8"?>
<sst xmlns="http://schemas.openxmlformats.org/spreadsheetml/2006/main" count="26" uniqueCount="22">
  <si>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</si>
  <si>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</si>
  <si>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</si>
  <si>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</si>
  <si>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</si>
  <si>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</si>
  <si>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</si>
  <si>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</si>
  <si>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</si>
  <si>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</si>
  <si>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</si>
  <si>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</si>
  <si>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</si>
  <si>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</si>
  <si>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</si>
  <si>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</si>
  <si>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</si>
  <si>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2022</t>
  </si>
  <si>
    <t>EJECUCIÓN POR CLASE DE PRESUPUESTO Y PROGRAMA</t>
  </si>
  <si>
    <t xml:space="preserve">PROTECCIÓN SOCIAL A FAMILIAS DE TEKOPORA </t>
  </si>
  <si>
    <t>EJECUCION AL 31 ENERO DE 2023</t>
  </si>
  <si>
    <t>ADMINISTRACION DE DONACION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</si>
</sst>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668342423885728E-2"/>
          <c:y val="0.16058925967587384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'31-1-2023'!$A$2:$E$2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3377930266166818E-2"/>
                  <c:y val="-0.129407615714702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8.0135941108281414E-2"/>
                  <c:y val="-0.141849227179935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0"/>
                  <c:y val="-2.3192684247802357E-2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4.239431427571775E-2"/>
                  <c:y val="-3.328225638461859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ADMINISTRACION DE DONACION DE ALIMENTOS; </a:t>
                    </a:r>
                    <a:fld id="{6B65F343-BFF7-4D13-985A-1A9FE274627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1.6820732588901675E-2"/>
                  <c:y val="-0.10950606174228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11151129375470727"/>
                  <c:y val="-7.9492438445194352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'31-1-2023'!$A$5:$A$14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ADMINISTRACION DE DONACION DE ALIMENTOS</c:v>
                </c:pt>
                <c:pt idx="4">
                  <c:v>PROTECCIÓN SOCIAL A FAMILIAS DE TEKOPORA 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'31-1-2023'!$E$5:$E$14</c:f>
              <c:numCache>
                <c:formatCode>0%</c:formatCode>
                <c:ptCount val="8"/>
                <c:pt idx="0">
                  <c:v>4.9962255016021681E-2</c:v>
                </c:pt>
                <c:pt idx="1">
                  <c:v>3.4363337559481662E-3</c:v>
                </c:pt>
                <c:pt idx="2">
                  <c:v>2.8243785773198059E-3</c:v>
                </c:pt>
                <c:pt idx="3">
                  <c:v>0</c:v>
                </c:pt>
                <c:pt idx="4">
                  <c:v>5.2287992116163834E-3</c:v>
                </c:pt>
                <c:pt idx="5">
                  <c:v>7.7983754744177913E-3</c:v>
                </c:pt>
                <c:pt idx="6">
                  <c:v>1.2834356975048606E-3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ser>
          <c:idx val="1"/>
          <c:order val="1"/>
          <c:tx>
            <c:v>ADMINISTRACION DE DANACION DE ALIMENTOS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1F87-4F76-9B6A-7C53EFA4A3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1</xdr:row>
      <xdr:rowOff>136071</xdr:rowOff>
    </xdr:from>
    <xdr:to>
      <xdr:col>16</xdr:col>
      <xdr:colOff>1</xdr:colOff>
      <xdr:row>48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31/1/2023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0.34486</cdr:x>
      <cdr:y>0.00907</cdr:y>
    </cdr:from>
    <cdr:to>
      <cdr:x>0.70249</cdr:x>
      <cdr:y>0.07823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5513704" y="108833"/>
          <a:ext cx="5717929" cy="83002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31/1/2023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1%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7"/>
  <sheetViews>
    <sheetView tabSelected="1" zoomScale="70" zoomScaleNormal="70" zoomScaleSheetLayoutView="70" workbookViewId="0">
      <selection activeCell="D6" sqref="D6"/>
    </sheetView>
  </sheetViews>
  <sheetFormatPr baseColWidth="10" defaultRowHeight="15" x14ac:dyDescent="0.25"/>
  <cols>
    <col min="1" max="1" width="81.42578125" style="23" customWidth="1"/>
    <col min="2" max="2" width="42.42578125" style="8" bestFit="1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13</v>
      </c>
      <c r="B4" s="40" t="s">
        <v>17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7</v>
      </c>
      <c r="B5" s="33">
        <v>48691220827</v>
      </c>
      <c r="C5" s="33">
        <v>48691220827</v>
      </c>
      <c r="D5" s="33">
        <v>2432723192</v>
      </c>
      <c r="E5" s="39">
        <f>+D5/C5</f>
        <v>4.9962255016021681E-2</v>
      </c>
    </row>
    <row r="6" spans="1:8" s="12" customFormat="1" ht="43.5" customHeight="1" x14ac:dyDescent="0.25">
      <c r="A6" s="32" t="s">
        <v>8</v>
      </c>
      <c r="B6" s="33">
        <v>11044193520</v>
      </c>
      <c r="C6" s="33">
        <v>11044193520</v>
      </c>
      <c r="D6" s="33">
        <v>37951535</v>
      </c>
      <c r="E6" s="39">
        <f t="shared" ref="E6:E13" si="0">+D6/C6</f>
        <v>3.4363337559481662E-3</v>
      </c>
    </row>
    <row r="7" spans="1:8" s="12" customFormat="1" ht="43.5" hidden="1" customHeight="1" x14ac:dyDescent="0.25">
      <c r="A7" s="32" t="s">
        <v>16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9</v>
      </c>
      <c r="B8" s="33">
        <v>6550330805</v>
      </c>
      <c r="C8" s="33">
        <v>6550330805</v>
      </c>
      <c r="D8" s="33">
        <v>18500614</v>
      </c>
      <c r="E8" s="39">
        <f t="shared" si="0"/>
        <v>2.8243785773198059E-3</v>
      </c>
    </row>
    <row r="9" spans="1:8" s="12" customFormat="1" ht="43.5" customHeight="1" x14ac:dyDescent="0.25">
      <c r="A9" s="32" t="s">
        <v>21</v>
      </c>
      <c r="B9" s="33">
        <v>300000000</v>
      </c>
      <c r="C9" s="33">
        <v>300000000</v>
      </c>
      <c r="D9" s="33">
        <v>0</v>
      </c>
      <c r="E9" s="39">
        <f t="shared" si="0"/>
        <v>0</v>
      </c>
    </row>
    <row r="10" spans="1:8" s="12" customFormat="1" ht="43.5" customHeight="1" x14ac:dyDescent="0.25">
      <c r="A10" s="32" t="s">
        <v>19</v>
      </c>
      <c r="B10" s="34">
        <v>441940954410</v>
      </c>
      <c r="C10" s="34">
        <v>441940954410</v>
      </c>
      <c r="D10" s="34">
        <v>2310820514</v>
      </c>
      <c r="E10" s="39">
        <f t="shared" ref="E10:E11" si="2">+D10/C10</f>
        <v>5.2287992116163834E-3</v>
      </c>
    </row>
    <row r="11" spans="1:8" s="12" customFormat="1" ht="43.5" hidden="1" customHeight="1" x14ac:dyDescent="0.25">
      <c r="A11" s="32" t="s">
        <v>12</v>
      </c>
      <c r="B11" s="34">
        <v>0</v>
      </c>
      <c r="C11" s="34">
        <v>0</v>
      </c>
      <c r="D11" s="34">
        <v>0</v>
      </c>
      <c r="E11" s="39" t="e">
        <f t="shared" si="2"/>
        <v>#DIV/0!</v>
      </c>
    </row>
    <row r="12" spans="1:8" s="12" customFormat="1" ht="43.5" customHeight="1" x14ac:dyDescent="0.25">
      <c r="A12" s="32" t="s">
        <v>10</v>
      </c>
      <c r="B12" s="34">
        <v>34571499652</v>
      </c>
      <c r="C12" s="34">
        <v>34571499652</v>
      </c>
      <c r="D12" s="34">
        <v>269601535</v>
      </c>
      <c r="E12" s="39">
        <f t="shared" si="0"/>
        <v>7.7983754744177913E-3</v>
      </c>
    </row>
    <row r="13" spans="1:8" s="12" customFormat="1" ht="43.5" customHeight="1" x14ac:dyDescent="0.25">
      <c r="A13" s="32" t="s">
        <v>11</v>
      </c>
      <c r="B13" s="34">
        <v>49376000000</v>
      </c>
      <c r="C13" s="34">
        <v>49376000000</v>
      </c>
      <c r="D13" s="34">
        <v>63370921</v>
      </c>
      <c r="E13" s="39">
        <f t="shared" si="0"/>
        <v>1.2834356975048606E-3</v>
      </c>
    </row>
    <row r="14" spans="1:8" s="12" customFormat="1" ht="9.75" customHeight="1" x14ac:dyDescent="0.25">
      <c r="A14" s="9"/>
      <c r="B14" s="31"/>
      <c r="C14" s="31"/>
      <c r="D14" s="31"/>
      <c r="E14" s="14"/>
    </row>
    <row r="15" spans="1:8" s="13" customFormat="1" ht="35.25" customHeight="1" x14ac:dyDescent="0.25">
      <c r="A15" s="29" t="s">
        <v>2</v>
      </c>
      <c r="B15" s="35">
        <f>SUM(B5:B14)</f>
        <v>592474199214</v>
      </c>
      <c r="C15" s="35">
        <f>SUM(C5:C14)</f>
        <v>592474199214</v>
      </c>
      <c r="D15" s="35">
        <f>SUM(D5:D14)</f>
        <v>5132968311</v>
      </c>
      <c r="E15" s="42">
        <f>+D15/C15</f>
        <v>8.6636149182691864E-3</v>
      </c>
      <c r="F15" s="5"/>
      <c r="G15" s="5"/>
      <c r="H15" s="5"/>
    </row>
    <row r="16" spans="1:8" s="15" customFormat="1" ht="12.75" customHeight="1" x14ac:dyDescent="0.25">
      <c r="A16" s="9"/>
      <c r="B16" s="11"/>
      <c r="C16" s="11"/>
      <c r="D16" s="11"/>
      <c r="E16" s="14"/>
      <c r="F16" s="5"/>
      <c r="G16" s="5"/>
      <c r="H16" s="5"/>
    </row>
    <row r="17" spans="1:8" s="15" customFormat="1" ht="41.25" customHeight="1" x14ac:dyDescent="0.25">
      <c r="A17" s="46" t="s">
        <v>18</v>
      </c>
      <c r="B17" s="46"/>
      <c r="C17" s="46"/>
      <c r="D17" s="46"/>
      <c r="E17" s="46"/>
      <c r="F17" s="5"/>
      <c r="G17" s="5"/>
      <c r="H17" s="5"/>
    </row>
    <row r="18" spans="1:8" s="27" customFormat="1" ht="42" customHeight="1" x14ac:dyDescent="0.25">
      <c r="A18" s="30"/>
      <c r="B18" s="40" t="s">
        <v>17</v>
      </c>
      <c r="C18" s="40" t="s">
        <v>4</v>
      </c>
      <c r="D18" s="40" t="s">
        <v>0</v>
      </c>
      <c r="E18" s="40" t="s">
        <v>1</v>
      </c>
      <c r="F18" s="26"/>
      <c r="G18" s="26"/>
      <c r="H18" s="26"/>
    </row>
    <row r="19" spans="1:8" s="22" customFormat="1" x14ac:dyDescent="0.25">
      <c r="A19" s="19"/>
      <c r="B19" s="20"/>
      <c r="C19" s="20"/>
      <c r="D19" s="21"/>
      <c r="E19" s="16"/>
      <c r="F19" s="17"/>
      <c r="G19" s="17"/>
      <c r="H19" s="17"/>
    </row>
    <row r="20" spans="1:8" s="18" customFormat="1" ht="42" customHeight="1" x14ac:dyDescent="0.25">
      <c r="A20" s="9" t="s">
        <v>14</v>
      </c>
      <c r="B20" s="36">
        <f>SUM(B5:B8)</f>
        <v>66285745152</v>
      </c>
      <c r="C20" s="36">
        <f>SUM(C5:C8)</f>
        <v>66285745152</v>
      </c>
      <c r="D20" s="36">
        <f>SUM(D5:D8)</f>
        <v>2489175341</v>
      </c>
      <c r="E20" s="28">
        <f>+D20/C20</f>
        <v>3.7552196709746057E-2</v>
      </c>
      <c r="F20" s="17"/>
      <c r="G20" s="17"/>
      <c r="H20" s="17"/>
    </row>
    <row r="21" spans="1:8" s="18" customFormat="1" ht="35.25" customHeight="1" x14ac:dyDescent="0.25">
      <c r="A21" s="9" t="s">
        <v>15</v>
      </c>
      <c r="B21" s="36">
        <f>SUM(B10:B13)</f>
        <v>525888454062</v>
      </c>
      <c r="C21" s="36">
        <f>SUM(C10:C13)</f>
        <v>525888454062</v>
      </c>
      <c r="D21" s="36">
        <f>SUM(D10:D13)</f>
        <v>2643792970</v>
      </c>
      <c r="E21" s="28">
        <f>+D21/C21</f>
        <v>5.0272884859501174E-3</v>
      </c>
      <c r="F21" s="17"/>
      <c r="G21" s="17"/>
      <c r="H21" s="17"/>
    </row>
    <row r="22" spans="1:8" s="18" customFormat="1" ht="18.75" customHeight="1" x14ac:dyDescent="0.25">
      <c r="A22" s="9"/>
      <c r="B22" s="36"/>
      <c r="C22" s="36"/>
      <c r="D22" s="36"/>
      <c r="E22" s="28"/>
      <c r="F22" s="17"/>
      <c r="G22" s="17"/>
      <c r="H22" s="17"/>
    </row>
    <row r="23" spans="1:8" s="18" customFormat="1" ht="27.75" customHeight="1" x14ac:dyDescent="0.25">
      <c r="A23" s="38" t="s">
        <v>6</v>
      </c>
      <c r="B23" s="37">
        <f>SUM(B20:B22)</f>
        <v>592174199214</v>
      </c>
      <c r="C23" s="37">
        <f>SUM(C20:C22)</f>
        <v>592174199214</v>
      </c>
      <c r="D23" s="37">
        <f>SUM(D20:D22)</f>
        <v>5132968311</v>
      </c>
      <c r="E23" s="43">
        <f>+D23/C23</f>
        <v>8.6680039721640199E-3</v>
      </c>
      <c r="F23" s="17"/>
      <c r="G23" s="17"/>
      <c r="H23" s="17"/>
    </row>
    <row r="24" spans="1:8" s="18" customFormat="1" x14ac:dyDescent="0.25">
      <c r="A24" s="19"/>
      <c r="B24" s="20"/>
      <c r="C24" s="20"/>
      <c r="D24" s="21"/>
      <c r="E24" s="16"/>
      <c r="F24" s="17"/>
      <c r="G24" s="17"/>
      <c r="H24" s="17"/>
    </row>
    <row r="25" spans="1:8" s="18" customFormat="1" x14ac:dyDescent="0.25">
      <c r="A25" s="23"/>
      <c r="B25" s="8"/>
      <c r="C25" s="8"/>
      <c r="D25" s="8"/>
      <c r="E25" s="24"/>
      <c r="F25" s="7"/>
      <c r="G25" s="7"/>
      <c r="H25" s="7"/>
    </row>
    <row r="27" spans="1:8" ht="9.75" customHeight="1" x14ac:dyDescent="0.25"/>
  </sheetData>
  <mergeCells count="3">
    <mergeCell ref="A2:E2"/>
    <mergeCell ref="A3:E3"/>
    <mergeCell ref="A17:E17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20:B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7" zoomScale="70" zoomScaleSheetLayoutView="70" workbookViewId="0">
      <selection activeCell="A24" sqref="A24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31-1-2023</vt:lpstr>
      <vt:lpstr>Torta</vt:lpstr>
      <vt:lpstr>'31-1-2023'!Área_de_impresión</vt:lpstr>
      <vt:lpstr>Torta!Área_de_impresión</vt:lpstr>
      <vt:lpstr>'31-1-2023'!Print_Area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2022-12-29T17:31:22Z</cp:lastPrinted>
  <dcterms:created xsi:type="dcterms:W3CDTF">2009-07-11T01:02:48Z</dcterms:created>
  <dcterms:modified xsi:type="dcterms:W3CDTF">2023-02-01T14:25:52Z</dcterms:modified>
</cp:coreProperties>
</file>